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155" yWindow="-120" windowWidth="15120" windowHeight="8010" activeTab="1"/>
  </bookViews>
  <sheets>
    <sheet name="Pentální účetnictví" sheetId="6" r:id="rId1"/>
    <sheet name="Česky" sheetId="5" r:id="rId2"/>
  </sheets>
  <calcPr calcId="124519"/>
</workbook>
</file>

<file path=xl/calcChain.xml><?xml version="1.0" encoding="utf-8"?>
<calcChain xmlns="http://schemas.openxmlformats.org/spreadsheetml/2006/main">
  <c r="J44" i="5"/>
  <c r="J42"/>
  <c r="J41"/>
  <c r="J40"/>
  <c r="J39"/>
  <c r="J38"/>
  <c r="J37"/>
  <c r="J36"/>
  <c r="J43" l="1"/>
  <c r="J45" s="1"/>
</calcChain>
</file>

<file path=xl/sharedStrings.xml><?xml version="1.0" encoding="utf-8"?>
<sst xmlns="http://schemas.openxmlformats.org/spreadsheetml/2006/main" count="159" uniqueCount="105">
  <si>
    <t>Plus</t>
  </si>
  <si>
    <t>Minus</t>
  </si>
  <si>
    <t xml:space="preserve"> -</t>
  </si>
  <si>
    <t xml:space="preserve"> +</t>
  </si>
  <si>
    <t>a)</t>
  </si>
  <si>
    <t>b)</t>
  </si>
  <si>
    <t>c)</t>
  </si>
  <si>
    <t>d)</t>
  </si>
  <si>
    <t>e)</t>
  </si>
  <si>
    <t>f)</t>
  </si>
  <si>
    <t>0</t>
  </si>
  <si>
    <t>+30</t>
  </si>
  <si>
    <t>-40</t>
  </si>
  <si>
    <t>Z</t>
  </si>
  <si>
    <t>A22</t>
  </si>
  <si>
    <t>A23</t>
  </si>
  <si>
    <t>P</t>
  </si>
  <si>
    <t>F</t>
  </si>
  <si>
    <t>R</t>
  </si>
  <si>
    <t>-30</t>
  </si>
  <si>
    <t>http://www.pentalni-ucetnictvi.cz</t>
  </si>
  <si>
    <t xml:space="preserve">Plus </t>
  </si>
  <si>
    <t>+80</t>
  </si>
  <si>
    <t>C26</t>
  </si>
  <si>
    <t>B2</t>
  </si>
  <si>
    <t>082</t>
  </si>
  <si>
    <t>A11</t>
  </si>
  <si>
    <t>641</t>
  </si>
  <si>
    <t>-80</t>
  </si>
  <si>
    <t>A13</t>
  </si>
  <si>
    <t>+10</t>
  </si>
  <si>
    <t>Je rozšířením podvojného účetnictví o finanční položky Minus a Plus.</t>
  </si>
  <si>
    <t>Částka</t>
  </si>
  <si>
    <t>MD</t>
  </si>
  <si>
    <t>DAL</t>
  </si>
  <si>
    <t xml:space="preserve">  Rovnice podvojnosti:   MD = DAL</t>
  </si>
  <si>
    <t>Účetní transakce</t>
  </si>
  <si>
    <t>Pentální položky</t>
  </si>
  <si>
    <t>Př.</t>
  </si>
  <si>
    <t xml:space="preserve">              Popis</t>
  </si>
  <si>
    <t>Kč</t>
  </si>
  <si>
    <t>VH</t>
  </si>
  <si>
    <t>Peníze</t>
  </si>
  <si>
    <t>Výsledek</t>
  </si>
  <si>
    <t>odpisy</t>
  </si>
  <si>
    <t>551</t>
  </si>
  <si>
    <t>-50</t>
  </si>
  <si>
    <t>nákup zboží</t>
  </si>
  <si>
    <t>131</t>
  </si>
  <si>
    <t>321</t>
  </si>
  <si>
    <t xml:space="preserve">úhrada faktury za zboží </t>
  </si>
  <si>
    <t>221</t>
  </si>
  <si>
    <t>311</t>
  </si>
  <si>
    <t xml:space="preserve">příjem z prodeje majetku </t>
  </si>
  <si>
    <t>výplata podílů</t>
  </si>
  <si>
    <t>364</t>
  </si>
  <si>
    <t>CELKEM</t>
  </si>
  <si>
    <t>PE
kód</t>
  </si>
  <si>
    <t>Název pentální položky</t>
  </si>
  <si>
    <t>Příklad</t>
  </si>
  <si>
    <t>Počáteční stav peněz</t>
  </si>
  <si>
    <t>Výsledek hospodaření</t>
  </si>
  <si>
    <t>Odpisy</t>
  </si>
  <si>
    <t>Změna stavu krátkodobých závazků</t>
  </si>
  <si>
    <t>Změna stavu zásob</t>
  </si>
  <si>
    <t xml:space="preserve">Příjem z prodeje majetku </t>
  </si>
  <si>
    <t>Konečný stav peněz</t>
  </si>
  <si>
    <t xml:space="preserve">Pentální účetnictví </t>
  </si>
  <si>
    <t>Transakce:</t>
  </si>
  <si>
    <t>Rovnice:</t>
  </si>
  <si>
    <t>Celkem</t>
  </si>
  <si>
    <t>CELKEM CASH FLOW</t>
  </si>
  <si>
    <t xml:space="preserve">Jedná se o dvě matematické rovnice, které jsou vzájemně provázány přes VH (výsledek hospodaření) a peníze:     </t>
  </si>
  <si>
    <t>Účet</t>
  </si>
  <si>
    <t>Pentální účetnictví - příklady          ČESKY</t>
  </si>
  <si>
    <t>E-mail: dusek.jiri@tiscali.cz</t>
  </si>
  <si>
    <t>Výplata podílů na zisku</t>
  </si>
  <si>
    <t>Zisk/ztráta z prodeje majetku</t>
  </si>
  <si>
    <t xml:space="preserve"> = Peníze</t>
  </si>
  <si>
    <t>Proč zvoleny příklady?</t>
  </si>
  <si>
    <t xml:space="preserve">Deinde, quia longum iter est per praecepta, breve et efficax per exempla.  </t>
  </si>
  <si>
    <t>Dlouhá je cesta poučováním, krátká a účiná na příkladech.        Seneca</t>
  </si>
  <si>
    <t>Výsledek - Minus + Plus = Peníze  ®</t>
  </si>
  <si>
    <t>JK</t>
  </si>
  <si>
    <t>Ing. Jiří Dušek</t>
  </si>
  <si>
    <t xml:space="preserve">A tak jako Luca Pacioli nevynalezl podvojné účetnictví - pouze ho popsal, </t>
  </si>
  <si>
    <t xml:space="preserve">           pak částky Minus a Plus (musí platit pentální rovnice - hlavní pomoc pro správné vyplnění)</t>
  </si>
  <si>
    <t>C1</t>
  </si>
  <si>
    <t>A3</t>
  </si>
  <si>
    <t>A15</t>
  </si>
  <si>
    <t xml:space="preserve">Minus </t>
  </si>
  <si>
    <t>Dvojice Minus Plus může být vícekrát, ale stále musí platit pentální rovnice - příklad:</t>
  </si>
  <si>
    <t>+50</t>
  </si>
  <si>
    <r>
      <t>C.K</t>
    </r>
    <r>
      <rPr>
        <sz val="9"/>
        <color theme="1"/>
        <rFont val="Calibri"/>
        <family val="2"/>
        <charset val="238"/>
      </rPr>
      <t>ö</t>
    </r>
    <r>
      <rPr>
        <sz val="9"/>
        <color theme="1"/>
        <rFont val="Times New Roman"/>
        <family val="1"/>
        <charset val="238"/>
      </rPr>
      <t xml:space="preserve">pf: Účetnictví jest jen tehdy účetnictvím, zůstane-li matematikou.
</t>
    </r>
  </si>
  <si>
    <t>tak pentální účetnictví není žádný vynález, ale popis objektivně existujícího objeveného vztahu v účetnictví.</t>
  </si>
  <si>
    <t>prodej majetku  (auta)</t>
  </si>
  <si>
    <t xml:space="preserve">Rada:  Nejprve vyplňte výsledek (Z) a peníze,          </t>
  </si>
  <si>
    <t xml:space="preserve">           a na konec pentální položky (řádky výkazu CF či jiné pentální položky).</t>
  </si>
  <si>
    <t>-10</t>
  </si>
  <si>
    <t>úroky z úvěru (C1)
(úroky výplata A3, předpis A15)</t>
  </si>
  <si>
    <t>(úroky: výplata A3, předpis A15)</t>
  </si>
  <si>
    <r>
      <rPr>
        <sz val="11"/>
        <color indexed="8"/>
        <rFont val="Times New Roman"/>
        <family val="1"/>
        <charset val="238"/>
      </rPr>
      <t xml:space="preserve">  Rovnice pentální:       </t>
    </r>
    <r>
      <rPr>
        <b/>
        <sz val="11"/>
        <color indexed="8"/>
        <rFont val="Times New Roman"/>
        <family val="1"/>
        <charset val="238"/>
      </rPr>
      <t xml:space="preserve"> VH - Minus + Plus = Peníze     ®</t>
    </r>
    <r>
      <rPr>
        <b/>
        <sz val="11"/>
        <color indexed="8"/>
        <rFont val="Calibri"/>
        <family val="2"/>
        <charset val="238"/>
      </rPr>
      <t xml:space="preserve">          </t>
    </r>
  </si>
  <si>
    <t>Příklad  výjimečný</t>
  </si>
  <si>
    <t>Část výkazu cash-flow (lze další přehledy z pohledu Peněz,Výsledovky a Rozvahy)</t>
  </si>
  <si>
    <t>Pentální rovnice je přesnou odpovědí na otázku, proč se nerovná či rovná VH penězům.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</si>
</sst>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.65"/>
      <color theme="10"/>
      <name val="Calibri"/>
      <family val="2"/>
      <charset val="238"/>
    </font>
    <font>
      <b/>
      <sz val="2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u/>
      <sz val="12.65"/>
      <color theme="10"/>
      <name val="Times New Roman"/>
      <family val="1"/>
      <charset val="238"/>
    </font>
    <font>
      <b/>
      <i/>
      <sz val="10"/>
      <color rgb="FF0E0C0C"/>
      <name val="Times New Roman"/>
      <family val="1"/>
      <charset val="238"/>
    </font>
    <font>
      <i/>
      <sz val="10"/>
      <color rgb="FF22222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FBFD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/>
    <xf numFmtId="0" fontId="5" fillId="4" borderId="2" xfId="0" applyFont="1" applyFill="1" applyBorder="1"/>
    <xf numFmtId="1" fontId="7" fillId="0" borderId="2" xfId="0" applyNumberFormat="1" applyFont="1" applyBorder="1"/>
    <xf numFmtId="0" fontId="5" fillId="0" borderId="2" xfId="0" applyFont="1" applyBorder="1"/>
    <xf numFmtId="1" fontId="7" fillId="0" borderId="2" xfId="0" applyNumberFormat="1" applyFont="1" applyFill="1" applyBorder="1"/>
    <xf numFmtId="0" fontId="8" fillId="0" borderId="30" xfId="0" applyFont="1" applyBorder="1" applyAlignment="1">
      <alignment horizontal="center" vertical="center"/>
    </xf>
    <xf numFmtId="1" fontId="7" fillId="2" borderId="10" xfId="0" applyNumberFormat="1" applyFont="1" applyFill="1" applyBorder="1" applyAlignment="1"/>
    <xf numFmtId="1" fontId="7" fillId="2" borderId="11" xfId="0" applyNumberFormat="1" applyFont="1" applyFill="1" applyBorder="1" applyAlignment="1"/>
    <xf numFmtId="0" fontId="9" fillId="0" borderId="30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8" xfId="0" applyBorder="1"/>
    <xf numFmtId="0" fontId="0" fillId="0" borderId="29" xfId="0" applyBorder="1"/>
    <xf numFmtId="0" fontId="0" fillId="0" borderId="10" xfId="0" applyBorder="1"/>
    <xf numFmtId="0" fontId="5" fillId="0" borderId="0" xfId="0" applyFont="1" applyBorder="1"/>
    <xf numFmtId="0" fontId="17" fillId="0" borderId="0" xfId="0" applyFont="1" applyBorder="1" applyAlignment="1">
      <alignment horizontal="center" vertical="center"/>
    </xf>
    <xf numFmtId="1" fontId="5" fillId="2" borderId="27" xfId="0" applyNumberFormat="1" applyFont="1" applyFill="1" applyBorder="1"/>
    <xf numFmtId="0" fontId="5" fillId="2" borderId="27" xfId="0" applyFont="1" applyFill="1" applyBorder="1"/>
    <xf numFmtId="1" fontId="5" fillId="0" borderId="2" xfId="0" applyNumberFormat="1" applyFont="1" applyBorder="1"/>
    <xf numFmtId="1" fontId="5" fillId="2" borderId="2" xfId="0" applyNumberFormat="1" applyFont="1" applyFill="1" applyBorder="1"/>
    <xf numFmtId="0" fontId="5" fillId="5" borderId="13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2" fillId="0" borderId="0" xfId="0" applyFont="1" applyBorder="1"/>
    <xf numFmtId="0" fontId="0" fillId="0" borderId="15" xfId="0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0" borderId="0" xfId="0" applyFont="1"/>
    <xf numFmtId="0" fontId="5" fillId="0" borderId="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9" fillId="7" borderId="3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" fontId="5" fillId="7" borderId="2" xfId="0" applyNumberFormat="1" applyFont="1" applyFill="1" applyBorder="1"/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3" fillId="0" borderId="0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49" fontId="0" fillId="0" borderId="47" xfId="0" applyNumberFormat="1" applyFill="1" applyBorder="1" applyAlignment="1">
      <alignment horizontal="center"/>
    </xf>
    <xf numFmtId="49" fontId="0" fillId="0" borderId="48" xfId="0" applyNumberFormat="1" applyFill="1" applyBorder="1" applyAlignment="1">
      <alignment horizontal="center"/>
    </xf>
    <xf numFmtId="49" fontId="0" fillId="7" borderId="9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9" fontId="0" fillId="0" borderId="44" xfId="0" applyNumberFormat="1" applyFill="1" applyBorder="1" applyAlignment="1">
      <alignment horizontal="center"/>
    </xf>
    <xf numFmtId="49" fontId="0" fillId="7" borderId="3" xfId="0" applyNumberFormat="1" applyFill="1" applyBorder="1" applyAlignment="1">
      <alignment horizontal="center" vertical="center"/>
    </xf>
    <xf numFmtId="0" fontId="24" fillId="0" borderId="0" xfId="1" applyFont="1" applyBorder="1" applyAlignment="1" applyProtection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5" fillId="0" borderId="11" xfId="0" applyFont="1" applyBorder="1"/>
    <xf numFmtId="49" fontId="6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6" fillId="0" borderId="35" xfId="0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0" fontId="16" fillId="0" borderId="37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11" xfId="0" applyFont="1" applyBorder="1" applyAlignment="1">
      <alignment horizontal="left"/>
    </xf>
    <xf numFmtId="0" fontId="19" fillId="0" borderId="0" xfId="1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6" fillId="3" borderId="2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1" fontId="7" fillId="2" borderId="21" xfId="0" applyNumberFormat="1" applyFont="1" applyFill="1" applyBorder="1" applyAlignment="1">
      <alignment horizontal="left"/>
    </xf>
    <xf numFmtId="1" fontId="7" fillId="2" borderId="22" xfId="0" applyNumberFormat="1" applyFont="1" applyFill="1" applyBorder="1" applyAlignment="1">
      <alignment horizontal="left"/>
    </xf>
    <xf numFmtId="1" fontId="7" fillId="2" borderId="14" xfId="0" applyNumberFormat="1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6" fillId="5" borderId="38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EE544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4</xdr:row>
      <xdr:rowOff>76200</xdr:rowOff>
    </xdr:from>
    <xdr:to>
      <xdr:col>6</xdr:col>
      <xdr:colOff>459643</xdr:colOff>
      <xdr:row>18</xdr:row>
      <xdr:rowOff>0</xdr:rowOff>
    </xdr:to>
    <xdr:pic>
      <xdr:nvPicPr>
        <xdr:cNvPr id="4" name="Obrázek 3" descr="http://www.pentalni-ucetnictvi.cz/logos/pentalog_jednoduchy_text_big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1219200"/>
          <a:ext cx="2783743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295275</xdr:colOff>
      <xdr:row>1</xdr:row>
      <xdr:rowOff>257175</xdr:rowOff>
    </xdr:to>
    <xdr:pic>
      <xdr:nvPicPr>
        <xdr:cNvPr id="5" name="Obrázek 4" descr="http://www.pentalni-ucetnictvi.cz/logos/pentalog_prechody_text_big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5810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talni-ucetnictv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entalni-ucetnictv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opLeftCell="A16" workbookViewId="0">
      <selection activeCell="B4" sqref="B4:H4"/>
    </sheetView>
  </sheetViews>
  <sheetFormatPr defaultRowHeight="15"/>
  <cols>
    <col min="2" max="2" width="11.140625" customWidth="1"/>
    <col min="7" max="7" width="10.140625" customWidth="1"/>
  </cols>
  <sheetData>
    <row r="1" spans="1:9">
      <c r="A1" s="20"/>
      <c r="B1" s="21"/>
      <c r="C1" s="21"/>
      <c r="D1" s="21"/>
      <c r="E1" s="21"/>
      <c r="F1" s="21"/>
      <c r="G1" s="21"/>
      <c r="H1" s="21"/>
      <c r="I1" s="22"/>
    </row>
    <row r="2" spans="1:9">
      <c r="A2" s="23"/>
      <c r="B2" s="4"/>
      <c r="C2" s="4"/>
      <c r="D2" s="4"/>
      <c r="E2" s="4"/>
      <c r="F2" s="4"/>
      <c r="G2" s="4"/>
      <c r="H2" s="4"/>
      <c r="I2" s="24"/>
    </row>
    <row r="3" spans="1:9">
      <c r="A3" s="23"/>
      <c r="B3" s="4"/>
      <c r="C3" s="4"/>
      <c r="D3" s="4"/>
      <c r="E3" s="4"/>
      <c r="F3" s="4"/>
      <c r="G3" s="4"/>
      <c r="H3" s="4"/>
      <c r="I3" s="24"/>
    </row>
    <row r="4" spans="1:9" ht="45">
      <c r="A4" s="23"/>
      <c r="B4" s="82" t="s">
        <v>67</v>
      </c>
      <c r="C4" s="83"/>
      <c r="D4" s="83"/>
      <c r="E4" s="83"/>
      <c r="F4" s="83"/>
      <c r="G4" s="83"/>
      <c r="H4" s="84"/>
      <c r="I4" s="24"/>
    </row>
    <row r="5" spans="1:9" ht="19.5" customHeight="1">
      <c r="A5" s="23"/>
      <c r="B5" s="27"/>
      <c r="C5" s="27"/>
      <c r="D5" s="27"/>
      <c r="E5" s="27"/>
      <c r="F5" s="27"/>
      <c r="G5" s="27"/>
      <c r="H5" s="27"/>
      <c r="I5" s="24"/>
    </row>
    <row r="6" spans="1:9">
      <c r="A6" s="23"/>
      <c r="B6" s="4"/>
      <c r="C6" s="4"/>
      <c r="D6" s="4"/>
      <c r="E6" s="4"/>
      <c r="F6" s="4"/>
      <c r="G6" s="4"/>
      <c r="H6" s="4"/>
      <c r="I6" s="24"/>
    </row>
    <row r="7" spans="1:9">
      <c r="A7" s="23"/>
      <c r="B7" s="4"/>
      <c r="C7" s="4"/>
      <c r="D7" s="4"/>
      <c r="E7" s="4"/>
      <c r="F7" s="4"/>
      <c r="G7" s="4"/>
      <c r="H7" s="4"/>
      <c r="I7" s="24"/>
    </row>
    <row r="8" spans="1:9">
      <c r="A8" s="23"/>
      <c r="B8" s="4"/>
      <c r="C8" s="4"/>
      <c r="D8" s="4"/>
      <c r="E8" s="4"/>
      <c r="F8" s="4"/>
      <c r="G8" s="4"/>
      <c r="H8" s="4"/>
      <c r="I8" s="24"/>
    </row>
    <row r="9" spans="1:9">
      <c r="A9" s="23"/>
      <c r="B9" s="4"/>
      <c r="C9" s="4"/>
      <c r="D9" s="4"/>
      <c r="E9" s="4"/>
      <c r="F9" s="4"/>
      <c r="G9" s="4"/>
      <c r="H9" s="4"/>
      <c r="I9" s="24"/>
    </row>
    <row r="10" spans="1:9">
      <c r="A10" s="23"/>
      <c r="B10" s="4"/>
      <c r="C10" s="4"/>
      <c r="D10" s="4"/>
      <c r="E10" s="4"/>
      <c r="F10" s="4"/>
      <c r="G10" s="4"/>
      <c r="H10" s="4"/>
      <c r="I10" s="24"/>
    </row>
    <row r="11" spans="1:9">
      <c r="A11" s="23"/>
      <c r="B11" s="4"/>
      <c r="C11" s="4"/>
      <c r="D11" s="4"/>
      <c r="E11" s="4"/>
      <c r="F11" s="4"/>
      <c r="G11" s="4"/>
      <c r="H11" s="4"/>
      <c r="I11" s="24"/>
    </row>
    <row r="12" spans="1:9">
      <c r="A12" s="23"/>
      <c r="B12" s="4"/>
      <c r="C12" s="4"/>
      <c r="D12" s="4"/>
      <c r="E12" s="4"/>
      <c r="F12" s="4"/>
      <c r="G12" s="4"/>
      <c r="H12" s="4"/>
      <c r="I12" s="24"/>
    </row>
    <row r="13" spans="1:9">
      <c r="A13" s="23"/>
      <c r="B13" s="4"/>
      <c r="C13" s="4"/>
      <c r="D13" s="4"/>
      <c r="E13" s="4"/>
      <c r="F13" s="4"/>
      <c r="G13" s="4"/>
      <c r="H13" s="4"/>
      <c r="I13" s="24"/>
    </row>
    <row r="14" spans="1:9">
      <c r="A14" s="23"/>
      <c r="B14" s="4"/>
      <c r="C14" s="4"/>
      <c r="D14" s="4"/>
      <c r="E14" s="4"/>
      <c r="F14" s="4"/>
      <c r="G14" s="4"/>
      <c r="H14" s="4"/>
      <c r="I14" s="24"/>
    </row>
    <row r="15" spans="1:9">
      <c r="A15" s="23"/>
      <c r="B15" s="4"/>
      <c r="C15" s="4"/>
      <c r="D15" s="4"/>
      <c r="E15" s="4"/>
      <c r="F15" s="4"/>
      <c r="G15" s="4"/>
      <c r="H15" s="4"/>
      <c r="I15" s="24"/>
    </row>
    <row r="16" spans="1:9">
      <c r="A16" s="23"/>
      <c r="B16" s="4"/>
      <c r="C16" s="4"/>
      <c r="D16" s="4"/>
      <c r="E16" s="4"/>
      <c r="F16" s="4"/>
      <c r="G16" s="4"/>
      <c r="H16" s="4"/>
      <c r="I16" s="24"/>
    </row>
    <row r="17" spans="1:9">
      <c r="A17" s="23"/>
      <c r="B17" s="4"/>
      <c r="C17" s="4"/>
      <c r="D17" s="4"/>
      <c r="E17" s="4"/>
      <c r="F17" s="4"/>
      <c r="G17" s="4"/>
      <c r="H17" s="4"/>
      <c r="I17" s="24"/>
    </row>
    <row r="18" spans="1:9">
      <c r="A18" s="23"/>
      <c r="B18" s="26"/>
      <c r="C18" s="85"/>
      <c r="D18" s="85"/>
      <c r="E18" s="26"/>
      <c r="F18" s="26"/>
      <c r="G18" s="26"/>
      <c r="H18" s="26"/>
      <c r="I18" s="24"/>
    </row>
    <row r="19" spans="1:9">
      <c r="A19" s="23"/>
      <c r="B19" s="26"/>
      <c r="C19" s="85"/>
      <c r="D19" s="85"/>
      <c r="E19" s="26"/>
      <c r="F19" s="26"/>
      <c r="G19" s="26"/>
      <c r="H19" s="26"/>
      <c r="I19" s="24"/>
    </row>
    <row r="20" spans="1:9" ht="15.75">
      <c r="A20" s="23"/>
      <c r="B20" s="4"/>
      <c r="C20" s="4"/>
      <c r="D20" s="4"/>
      <c r="E20" s="35">
        <v>2009</v>
      </c>
      <c r="F20" s="4"/>
      <c r="G20" s="4"/>
      <c r="H20" s="4"/>
      <c r="I20" s="24"/>
    </row>
    <row r="21" spans="1:9">
      <c r="A21" s="23"/>
      <c r="B21" s="26"/>
      <c r="C21" s="79"/>
      <c r="D21" s="79"/>
      <c r="E21" s="26"/>
      <c r="F21" s="26"/>
      <c r="G21" s="26"/>
      <c r="H21" s="26"/>
      <c r="I21" s="24"/>
    </row>
    <row r="22" spans="1:9">
      <c r="A22" s="23"/>
      <c r="B22" s="26"/>
      <c r="C22" s="79"/>
      <c r="D22" s="79"/>
      <c r="E22" s="26"/>
      <c r="F22" s="26"/>
      <c r="G22" s="26"/>
      <c r="H22" s="26"/>
      <c r="I22" s="24"/>
    </row>
    <row r="23" spans="1:9">
      <c r="A23" s="23"/>
      <c r="B23" s="26"/>
      <c r="C23" s="85"/>
      <c r="D23" s="85"/>
      <c r="E23" s="26"/>
      <c r="F23" s="26"/>
      <c r="G23" s="26"/>
      <c r="H23" s="26"/>
      <c r="I23" s="24"/>
    </row>
    <row r="24" spans="1:9">
      <c r="A24" s="23"/>
      <c r="B24" s="26"/>
      <c r="C24" s="85"/>
      <c r="D24" s="85"/>
      <c r="E24" s="26"/>
      <c r="F24" s="26"/>
      <c r="G24" s="26"/>
      <c r="H24" s="26"/>
      <c r="I24" s="24"/>
    </row>
    <row r="25" spans="1:9">
      <c r="A25" s="23"/>
      <c r="B25" s="26"/>
      <c r="C25" s="85"/>
      <c r="D25" s="85"/>
      <c r="E25" s="26"/>
      <c r="F25" s="26"/>
      <c r="G25" s="26"/>
      <c r="H25" s="26"/>
      <c r="I25" s="24"/>
    </row>
    <row r="26" spans="1:9" ht="15.75" thickBot="1">
      <c r="A26" s="23"/>
      <c r="B26" s="4"/>
      <c r="C26" s="4"/>
      <c r="D26" s="4"/>
      <c r="E26" s="4"/>
      <c r="F26" s="4"/>
      <c r="G26" s="4"/>
      <c r="H26" s="4"/>
      <c r="I26" s="24"/>
    </row>
    <row r="27" spans="1:9" ht="16.5" thickBot="1">
      <c r="A27" s="23"/>
      <c r="B27" s="26" t="s">
        <v>68</v>
      </c>
      <c r="C27" s="34" t="s">
        <v>32</v>
      </c>
      <c r="D27" s="33" t="s">
        <v>33</v>
      </c>
      <c r="E27" s="19" t="s">
        <v>34</v>
      </c>
      <c r="F27" s="46" t="s">
        <v>1</v>
      </c>
      <c r="G27" s="47" t="s">
        <v>21</v>
      </c>
      <c r="H27" s="4"/>
      <c r="I27" s="24"/>
    </row>
    <row r="28" spans="1:9">
      <c r="A28" s="23"/>
      <c r="B28" s="4"/>
      <c r="C28" s="4"/>
      <c r="D28" s="4"/>
      <c r="E28" s="4"/>
      <c r="F28" s="4"/>
      <c r="G28" s="4"/>
      <c r="H28" s="4"/>
      <c r="I28" s="24"/>
    </row>
    <row r="29" spans="1:9" ht="15.75" thickBot="1">
      <c r="A29" s="23"/>
      <c r="B29" s="4"/>
      <c r="C29" s="4"/>
      <c r="D29" s="4"/>
      <c r="E29" s="4"/>
      <c r="F29" s="4"/>
      <c r="G29" s="4"/>
      <c r="H29" s="4"/>
      <c r="I29" s="24"/>
    </row>
    <row r="30" spans="1:9" ht="21" thickBot="1">
      <c r="A30" s="23"/>
      <c r="B30" s="26" t="s">
        <v>69</v>
      </c>
      <c r="C30" s="86" t="s">
        <v>82</v>
      </c>
      <c r="D30" s="87"/>
      <c r="E30" s="87"/>
      <c r="F30" s="87"/>
      <c r="G30" s="88"/>
      <c r="H30" s="4"/>
      <c r="I30" s="24"/>
    </row>
    <row r="31" spans="1:9">
      <c r="A31" s="23"/>
      <c r="B31" s="4"/>
      <c r="C31" s="4"/>
      <c r="D31" s="4"/>
      <c r="E31" s="4"/>
      <c r="F31" s="4"/>
      <c r="G31" s="4"/>
      <c r="H31" s="4"/>
      <c r="I31" s="24"/>
    </row>
    <row r="32" spans="1:9">
      <c r="A32" s="23"/>
      <c r="B32" s="4"/>
      <c r="C32" s="4"/>
      <c r="D32" s="4"/>
      <c r="E32" s="4"/>
      <c r="F32" s="89" t="s">
        <v>84</v>
      </c>
      <c r="G32" s="89"/>
      <c r="H32" s="4"/>
      <c r="I32" s="24"/>
    </row>
    <row r="33" spans="1:9">
      <c r="A33" s="23"/>
      <c r="B33" s="26"/>
      <c r="C33" s="85"/>
      <c r="D33" s="85"/>
      <c r="E33" s="26"/>
      <c r="F33" s="26"/>
      <c r="G33" s="26"/>
      <c r="H33" s="26"/>
      <c r="I33" s="24"/>
    </row>
    <row r="34" spans="1:9">
      <c r="A34" s="23"/>
      <c r="B34" s="26"/>
      <c r="C34" s="85"/>
      <c r="D34" s="85"/>
      <c r="E34" s="26"/>
      <c r="F34" s="26"/>
      <c r="G34" s="26"/>
      <c r="H34" s="26"/>
      <c r="I34" s="24"/>
    </row>
    <row r="35" spans="1:9">
      <c r="A35" s="23"/>
      <c r="B35" s="26"/>
      <c r="C35" s="96"/>
      <c r="D35" s="85"/>
      <c r="E35" s="26"/>
      <c r="F35" s="26"/>
      <c r="G35" s="26"/>
      <c r="H35" s="26"/>
      <c r="I35" s="24"/>
    </row>
    <row r="36" spans="1:9">
      <c r="A36" s="23"/>
      <c r="B36" s="26"/>
      <c r="C36" s="85"/>
      <c r="D36" s="85"/>
      <c r="E36" s="26"/>
      <c r="F36" s="26"/>
      <c r="G36" s="26"/>
      <c r="H36" s="26"/>
      <c r="I36" s="24"/>
    </row>
    <row r="37" spans="1:9">
      <c r="A37" s="23"/>
      <c r="B37" s="26"/>
      <c r="C37" s="85"/>
      <c r="D37" s="85"/>
      <c r="E37" s="26"/>
      <c r="F37" s="26"/>
      <c r="G37" s="26"/>
      <c r="H37" s="26"/>
      <c r="I37" s="24"/>
    </row>
    <row r="38" spans="1:9">
      <c r="A38" s="23"/>
      <c r="B38" s="26"/>
      <c r="C38" s="79"/>
      <c r="D38" s="79"/>
      <c r="E38" s="26"/>
      <c r="F38" s="26"/>
      <c r="G38" s="26"/>
      <c r="H38" s="26"/>
      <c r="I38" s="24"/>
    </row>
    <row r="39" spans="1:9">
      <c r="A39" s="23"/>
      <c r="B39" s="26"/>
      <c r="C39" s="26"/>
      <c r="D39" s="26"/>
      <c r="E39" s="26"/>
      <c r="F39" s="26"/>
      <c r="G39" s="26"/>
      <c r="H39" s="26"/>
      <c r="I39" s="24"/>
    </row>
    <row r="40" spans="1:9">
      <c r="A40" s="23"/>
      <c r="B40" s="93" t="s">
        <v>79</v>
      </c>
      <c r="C40" s="93"/>
      <c r="D40" s="93"/>
      <c r="E40" s="93"/>
      <c r="F40" s="93"/>
      <c r="G40" s="93"/>
      <c r="H40" s="26"/>
      <c r="I40" s="24"/>
    </row>
    <row r="41" spans="1:9">
      <c r="A41" s="23"/>
      <c r="B41" s="92" t="s">
        <v>81</v>
      </c>
      <c r="C41" s="92"/>
      <c r="D41" s="92"/>
      <c r="E41" s="92"/>
      <c r="F41" s="92"/>
      <c r="G41" s="92"/>
      <c r="H41" s="92"/>
      <c r="I41" s="24"/>
    </row>
    <row r="42" spans="1:9">
      <c r="A42" s="23"/>
      <c r="B42" s="94" t="s">
        <v>80</v>
      </c>
      <c r="C42" s="94"/>
      <c r="D42" s="94"/>
      <c r="E42" s="94"/>
      <c r="F42" s="94"/>
      <c r="G42" s="94"/>
      <c r="H42" s="36"/>
      <c r="I42" s="24"/>
    </row>
    <row r="43" spans="1:9">
      <c r="A43" s="23"/>
      <c r="B43" s="26"/>
      <c r="C43" s="26"/>
      <c r="D43" s="26"/>
      <c r="E43" s="26"/>
      <c r="F43" s="26"/>
      <c r="G43" s="26"/>
      <c r="H43" s="26"/>
      <c r="I43" s="24"/>
    </row>
    <row r="44" spans="1:9">
      <c r="A44" s="23"/>
      <c r="B44" s="85"/>
      <c r="C44" s="85"/>
      <c r="D44" s="85"/>
      <c r="E44" s="85"/>
      <c r="F44" s="85"/>
      <c r="G44" s="85"/>
      <c r="H44" s="85"/>
      <c r="I44" s="95"/>
    </row>
    <row r="45" spans="1:9">
      <c r="A45" s="23"/>
      <c r="B45" s="44"/>
      <c r="C45" s="44"/>
      <c r="D45" s="44"/>
      <c r="E45" s="44"/>
      <c r="F45" s="44"/>
      <c r="G45" s="44"/>
      <c r="H45" s="44"/>
      <c r="I45" s="45"/>
    </row>
    <row r="46" spans="1:9" ht="16.5">
      <c r="A46" s="23"/>
      <c r="B46" s="26"/>
      <c r="C46" s="91" t="s">
        <v>20</v>
      </c>
      <c r="D46" s="91"/>
      <c r="E46" s="91"/>
      <c r="F46" s="91"/>
      <c r="G46" s="91"/>
      <c r="H46" s="26"/>
      <c r="I46" s="24"/>
    </row>
    <row r="47" spans="1:9">
      <c r="A47" s="25"/>
      <c r="B47" s="77"/>
      <c r="C47" s="90" t="s">
        <v>75</v>
      </c>
      <c r="D47" s="90"/>
      <c r="E47" s="90"/>
      <c r="F47" s="90"/>
      <c r="G47" s="90"/>
      <c r="H47" s="77"/>
      <c r="I47" s="37" t="s">
        <v>83</v>
      </c>
    </row>
  </sheetData>
  <mergeCells count="19">
    <mergeCell ref="C47:G47"/>
    <mergeCell ref="C46:G46"/>
    <mergeCell ref="C23:D23"/>
    <mergeCell ref="C24:D24"/>
    <mergeCell ref="C25:D25"/>
    <mergeCell ref="C37:D37"/>
    <mergeCell ref="B41:H41"/>
    <mergeCell ref="B40:G40"/>
    <mergeCell ref="B42:G42"/>
    <mergeCell ref="B44:I44"/>
    <mergeCell ref="C35:D35"/>
    <mergeCell ref="C36:D36"/>
    <mergeCell ref="B4:H4"/>
    <mergeCell ref="C33:D33"/>
    <mergeCell ref="C34:D34"/>
    <mergeCell ref="C18:D18"/>
    <mergeCell ref="C19:D19"/>
    <mergeCell ref="C30:G30"/>
    <mergeCell ref="F32:G32"/>
  </mergeCells>
  <hyperlinks>
    <hyperlink ref="C46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tabSelected="1" workbookViewId="0">
      <selection activeCell="J50" sqref="J50"/>
    </sheetView>
  </sheetViews>
  <sheetFormatPr defaultRowHeight="15"/>
  <cols>
    <col min="1" max="1" width="0.7109375" customWidth="1"/>
    <col min="2" max="2" width="4.28515625" customWidth="1"/>
    <col min="3" max="3" width="31.7109375" customWidth="1"/>
    <col min="4" max="4" width="7.28515625" customWidth="1"/>
    <col min="5" max="6" width="6.42578125" customWidth="1"/>
    <col min="7" max="7" width="7.7109375" customWidth="1"/>
    <col min="8" max="8" width="8" customWidth="1"/>
    <col min="9" max="9" width="6.85546875" customWidth="1"/>
    <col min="10" max="10" width="8.7109375" customWidth="1"/>
  </cols>
  <sheetData>
    <row r="1" spans="1:11" s="1" customFormat="1" ht="21" customHeight="1">
      <c r="B1" s="100" t="s">
        <v>74</v>
      </c>
      <c r="C1" s="100"/>
      <c r="D1" s="100"/>
      <c r="E1" s="100"/>
      <c r="F1" s="100"/>
      <c r="G1" s="100"/>
      <c r="H1" s="100"/>
      <c r="I1" s="100"/>
      <c r="J1" s="100"/>
    </row>
    <row r="2" spans="1:11" s="1" customFormat="1" ht="22.5" customHeight="1" thickBot="1">
      <c r="B2" s="100"/>
      <c r="C2" s="100"/>
      <c r="D2" s="100"/>
      <c r="E2" s="100"/>
      <c r="F2" s="100"/>
      <c r="G2" s="100"/>
      <c r="H2" s="100"/>
      <c r="I2" s="100"/>
      <c r="J2" s="100"/>
    </row>
    <row r="3" spans="1:11" s="1" customFormat="1" ht="30" customHeight="1" thickBot="1">
      <c r="B3" s="101" t="s">
        <v>31</v>
      </c>
      <c r="C3" s="102"/>
      <c r="D3" s="102"/>
      <c r="E3" s="103"/>
      <c r="F3" s="55" t="s">
        <v>32</v>
      </c>
      <c r="G3" s="54" t="s">
        <v>33</v>
      </c>
      <c r="H3" s="16" t="s">
        <v>34</v>
      </c>
      <c r="I3" s="48" t="s">
        <v>1</v>
      </c>
      <c r="J3" s="49" t="s">
        <v>21</v>
      </c>
    </row>
    <row r="4" spans="1:11" s="2" customFormat="1" ht="18" customHeight="1">
      <c r="B4" s="104" t="s">
        <v>72</v>
      </c>
      <c r="C4" s="105"/>
      <c r="D4" s="105"/>
      <c r="E4" s="105"/>
      <c r="F4" s="105"/>
      <c r="G4" s="105"/>
      <c r="H4" s="105"/>
      <c r="I4" s="105"/>
      <c r="J4" s="106"/>
      <c r="K4" s="3"/>
    </row>
    <row r="5" spans="1:11" s="2" customFormat="1" ht="15.75" customHeight="1">
      <c r="B5" s="107" t="s">
        <v>35</v>
      </c>
      <c r="C5" s="108"/>
      <c r="D5" s="108"/>
      <c r="E5" s="108"/>
      <c r="F5" s="108"/>
      <c r="G5" s="108"/>
      <c r="H5" s="108"/>
      <c r="I5" s="108"/>
      <c r="J5" s="109"/>
      <c r="K5" s="3"/>
    </row>
    <row r="6" spans="1:11" ht="16.5" customHeight="1">
      <c r="B6" s="110" t="s">
        <v>101</v>
      </c>
      <c r="C6" s="111"/>
      <c r="D6" s="111"/>
      <c r="E6" s="111"/>
      <c r="F6" s="111"/>
      <c r="G6" s="111"/>
      <c r="H6" s="111"/>
      <c r="I6" s="111"/>
      <c r="J6" s="112"/>
    </row>
    <row r="7" spans="1:11" ht="23.25" customHeight="1">
      <c r="B7" s="97" t="s">
        <v>104</v>
      </c>
      <c r="C7" s="98"/>
      <c r="D7" s="98"/>
      <c r="E7" s="98"/>
      <c r="F7" s="98"/>
      <c r="G7" s="98"/>
      <c r="H7" s="98"/>
      <c r="I7" s="98"/>
      <c r="J7" s="99"/>
    </row>
    <row r="8" spans="1:11" s="2" customFormat="1" ht="12">
      <c r="A8" s="3"/>
      <c r="B8" s="131" t="s">
        <v>93</v>
      </c>
      <c r="C8" s="132"/>
      <c r="D8" s="132"/>
      <c r="E8" s="132"/>
      <c r="F8" s="132"/>
      <c r="G8" s="132"/>
      <c r="H8" s="132"/>
      <c r="I8" s="132"/>
      <c r="J8" s="133"/>
      <c r="K8" s="3"/>
    </row>
    <row r="9" spans="1:11" s="2" customFormat="1" ht="12">
      <c r="A9" s="3"/>
      <c r="B9" s="124" t="s">
        <v>85</v>
      </c>
      <c r="C9" s="125"/>
      <c r="D9" s="125"/>
      <c r="E9" s="125"/>
      <c r="F9" s="125"/>
      <c r="G9" s="125"/>
      <c r="H9" s="125"/>
      <c r="I9" s="125"/>
      <c r="J9" s="126"/>
      <c r="K9" s="3"/>
    </row>
    <row r="10" spans="1:11" s="2" customFormat="1" ht="12">
      <c r="A10" s="3"/>
      <c r="B10" s="121" t="s">
        <v>94</v>
      </c>
      <c r="C10" s="122"/>
      <c r="D10" s="122"/>
      <c r="E10" s="122"/>
      <c r="F10" s="122"/>
      <c r="G10" s="122"/>
      <c r="H10" s="122"/>
      <c r="I10" s="122"/>
      <c r="J10" s="123"/>
      <c r="K10" s="3"/>
    </row>
    <row r="11" spans="1:11" s="2" customFormat="1" ht="5.25" customHeight="1">
      <c r="A11" s="3"/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11" s="2" customFormat="1" ht="15" customHeight="1">
      <c r="A12" s="3"/>
      <c r="B12" s="134" t="s">
        <v>96</v>
      </c>
      <c r="C12" s="135"/>
      <c r="D12" s="135"/>
      <c r="E12" s="135"/>
      <c r="F12" s="135"/>
      <c r="G12" s="135"/>
      <c r="H12" s="135"/>
      <c r="I12" s="135"/>
      <c r="J12" s="136"/>
      <c r="K12" s="3"/>
    </row>
    <row r="13" spans="1:11" s="2" customFormat="1" ht="12">
      <c r="A13" s="3"/>
      <c r="B13" s="117" t="s">
        <v>86</v>
      </c>
      <c r="C13" s="118"/>
      <c r="D13" s="118"/>
      <c r="E13" s="118"/>
      <c r="F13" s="118"/>
      <c r="G13" s="118"/>
      <c r="H13" s="118"/>
      <c r="I13" s="118"/>
      <c r="J13" s="119"/>
      <c r="K13" s="3"/>
    </row>
    <row r="14" spans="1:11" s="2" customFormat="1" ht="12.75" thickBot="1">
      <c r="B14" s="113" t="s">
        <v>97</v>
      </c>
      <c r="C14" s="114"/>
      <c r="D14" s="114"/>
      <c r="E14" s="114"/>
      <c r="F14" s="114"/>
      <c r="G14" s="115"/>
      <c r="H14" s="115"/>
      <c r="I14" s="115"/>
      <c r="J14" s="116"/>
    </row>
    <row r="15" spans="1:11" s="1" customFormat="1">
      <c r="B15" s="137" t="s">
        <v>36</v>
      </c>
      <c r="C15" s="138"/>
      <c r="D15" s="138"/>
      <c r="E15" s="138"/>
      <c r="F15" s="139"/>
      <c r="G15" s="140" t="s">
        <v>37</v>
      </c>
      <c r="H15" s="141"/>
      <c r="I15" s="141"/>
      <c r="J15" s="142"/>
    </row>
    <row r="16" spans="1:11">
      <c r="B16" s="143" t="s">
        <v>38</v>
      </c>
      <c r="C16" s="144" t="s">
        <v>39</v>
      </c>
      <c r="D16" s="143" t="s">
        <v>32</v>
      </c>
      <c r="E16" s="143" t="s">
        <v>73</v>
      </c>
      <c r="F16" s="146"/>
      <c r="G16" s="57" t="s">
        <v>41</v>
      </c>
      <c r="H16" s="41" t="s">
        <v>1</v>
      </c>
      <c r="I16" s="41" t="s">
        <v>0</v>
      </c>
      <c r="J16" s="5" t="s">
        <v>42</v>
      </c>
    </row>
    <row r="17" spans="2:10" ht="16.5" thickBot="1">
      <c r="B17" s="143"/>
      <c r="C17" s="145"/>
      <c r="D17" s="143"/>
      <c r="E17" s="41" t="s">
        <v>33</v>
      </c>
      <c r="F17" s="42" t="s">
        <v>34</v>
      </c>
      <c r="G17" s="58" t="s">
        <v>43</v>
      </c>
      <c r="H17" s="6" t="s">
        <v>2</v>
      </c>
      <c r="I17" s="7" t="s">
        <v>3</v>
      </c>
      <c r="J17" s="8" t="s">
        <v>78</v>
      </c>
    </row>
    <row r="18" spans="2:10">
      <c r="B18" s="147" t="s">
        <v>4</v>
      </c>
      <c r="C18" s="148" t="s">
        <v>44</v>
      </c>
      <c r="D18" s="147">
        <v>50</v>
      </c>
      <c r="E18" s="127" t="s">
        <v>45</v>
      </c>
      <c r="F18" s="129" t="s">
        <v>25</v>
      </c>
      <c r="G18" s="59" t="s">
        <v>46</v>
      </c>
      <c r="H18" s="9"/>
      <c r="I18" s="9" t="s">
        <v>92</v>
      </c>
      <c r="J18" s="80">
        <v>0</v>
      </c>
    </row>
    <row r="19" spans="2:10" ht="15.75" thickBot="1">
      <c r="B19" s="147"/>
      <c r="C19" s="148"/>
      <c r="D19" s="147"/>
      <c r="E19" s="127"/>
      <c r="F19" s="129"/>
      <c r="G19" s="60" t="s">
        <v>13</v>
      </c>
      <c r="H19" s="50"/>
      <c r="I19" s="50" t="s">
        <v>26</v>
      </c>
      <c r="J19" s="81" t="s">
        <v>17</v>
      </c>
    </row>
    <row r="20" spans="2:10">
      <c r="B20" s="147" t="s">
        <v>5</v>
      </c>
      <c r="C20" s="148" t="s">
        <v>47</v>
      </c>
      <c r="D20" s="147">
        <v>30</v>
      </c>
      <c r="E20" s="127" t="s">
        <v>48</v>
      </c>
      <c r="F20" s="129" t="s">
        <v>49</v>
      </c>
      <c r="G20" s="61" t="s">
        <v>10</v>
      </c>
      <c r="H20" s="9" t="s">
        <v>19</v>
      </c>
      <c r="I20" s="9" t="s">
        <v>11</v>
      </c>
      <c r="J20" s="80">
        <v>0</v>
      </c>
    </row>
    <row r="21" spans="2:10" ht="15.75" thickBot="1">
      <c r="B21" s="147"/>
      <c r="C21" s="148"/>
      <c r="D21" s="147"/>
      <c r="E21" s="127"/>
      <c r="F21" s="129"/>
      <c r="G21" s="60" t="s">
        <v>13</v>
      </c>
      <c r="H21" s="50" t="s">
        <v>15</v>
      </c>
      <c r="I21" s="50" t="s">
        <v>14</v>
      </c>
      <c r="J21" s="81" t="s">
        <v>17</v>
      </c>
    </row>
    <row r="22" spans="2:10">
      <c r="B22" s="147" t="s">
        <v>6</v>
      </c>
      <c r="C22" s="148" t="s">
        <v>50</v>
      </c>
      <c r="D22" s="147">
        <v>30</v>
      </c>
      <c r="E22" s="127" t="s">
        <v>49</v>
      </c>
      <c r="F22" s="129" t="s">
        <v>51</v>
      </c>
      <c r="G22" s="61" t="s">
        <v>10</v>
      </c>
      <c r="H22" s="9" t="s">
        <v>19</v>
      </c>
      <c r="I22" s="9"/>
      <c r="J22" s="80">
        <v>-30</v>
      </c>
    </row>
    <row r="23" spans="2:10" ht="15.75" thickBot="1">
      <c r="B23" s="147"/>
      <c r="C23" s="148"/>
      <c r="D23" s="147"/>
      <c r="E23" s="127"/>
      <c r="F23" s="129"/>
      <c r="G23" s="60" t="s">
        <v>13</v>
      </c>
      <c r="H23" s="50" t="s">
        <v>14</v>
      </c>
      <c r="I23" s="50"/>
      <c r="J23" s="81" t="s">
        <v>17</v>
      </c>
    </row>
    <row r="24" spans="2:10">
      <c r="B24" s="149" t="s">
        <v>7</v>
      </c>
      <c r="C24" s="148" t="s">
        <v>95</v>
      </c>
      <c r="D24" s="147">
        <v>80</v>
      </c>
      <c r="E24" s="127" t="s">
        <v>52</v>
      </c>
      <c r="F24" s="129" t="s">
        <v>27</v>
      </c>
      <c r="G24" s="59" t="s">
        <v>22</v>
      </c>
      <c r="H24" s="9" t="s">
        <v>28</v>
      </c>
      <c r="I24" s="10"/>
      <c r="J24" s="80">
        <v>0</v>
      </c>
    </row>
    <row r="25" spans="2:10" ht="15.75" thickBot="1">
      <c r="B25" s="149"/>
      <c r="C25" s="148"/>
      <c r="D25" s="147"/>
      <c r="E25" s="127"/>
      <c r="F25" s="129"/>
      <c r="G25" s="60" t="s">
        <v>13</v>
      </c>
      <c r="H25" s="50" t="s">
        <v>29</v>
      </c>
      <c r="I25" s="51"/>
      <c r="J25" s="81" t="s">
        <v>17</v>
      </c>
    </row>
    <row r="26" spans="2:10">
      <c r="B26" s="149" t="s">
        <v>8</v>
      </c>
      <c r="C26" s="148" t="s">
        <v>53</v>
      </c>
      <c r="D26" s="147">
        <v>80</v>
      </c>
      <c r="E26" s="127" t="s">
        <v>51</v>
      </c>
      <c r="F26" s="129" t="s">
        <v>52</v>
      </c>
      <c r="G26" s="61" t="s">
        <v>10</v>
      </c>
      <c r="H26" s="9"/>
      <c r="I26" s="9" t="s">
        <v>22</v>
      </c>
      <c r="J26" s="80">
        <v>80</v>
      </c>
    </row>
    <row r="27" spans="2:10" ht="15.75" thickBot="1">
      <c r="B27" s="149"/>
      <c r="C27" s="148"/>
      <c r="D27" s="147"/>
      <c r="E27" s="127"/>
      <c r="F27" s="129"/>
      <c r="G27" s="60" t="s">
        <v>13</v>
      </c>
      <c r="H27" s="50"/>
      <c r="I27" s="50" t="s">
        <v>24</v>
      </c>
      <c r="J27" s="81" t="s">
        <v>17</v>
      </c>
    </row>
    <row r="28" spans="2:10">
      <c r="B28" s="149" t="s">
        <v>9</v>
      </c>
      <c r="C28" s="148" t="s">
        <v>54</v>
      </c>
      <c r="D28" s="147">
        <v>40</v>
      </c>
      <c r="E28" s="127" t="s">
        <v>55</v>
      </c>
      <c r="F28" s="129" t="s">
        <v>51</v>
      </c>
      <c r="G28" s="59" t="s">
        <v>10</v>
      </c>
      <c r="H28" s="9" t="s">
        <v>12</v>
      </c>
      <c r="I28" s="9"/>
      <c r="J28" s="80">
        <v>-40</v>
      </c>
    </row>
    <row r="29" spans="2:10" ht="15.75" thickBot="1">
      <c r="B29" s="150"/>
      <c r="C29" s="151"/>
      <c r="D29" s="152"/>
      <c r="E29" s="128"/>
      <c r="F29" s="130"/>
      <c r="G29" s="60" t="s">
        <v>13</v>
      </c>
      <c r="H29" s="52" t="s">
        <v>23</v>
      </c>
      <c r="I29" s="52"/>
      <c r="J29" s="81" t="s">
        <v>17</v>
      </c>
    </row>
    <row r="30" spans="2:10" ht="15.75" thickBot="1">
      <c r="B30" s="23"/>
      <c r="C30" s="4"/>
      <c r="D30" s="4"/>
      <c r="E30" s="4"/>
      <c r="F30" s="4"/>
      <c r="G30" s="78" t="s">
        <v>11</v>
      </c>
      <c r="H30" s="157" t="s">
        <v>56</v>
      </c>
      <c r="I30" s="157"/>
      <c r="J30" s="78" t="s">
        <v>30</v>
      </c>
    </row>
    <row r="31" spans="2:10" ht="8.25" customHeight="1">
      <c r="B31" s="23"/>
      <c r="C31" s="4"/>
      <c r="D31" s="4"/>
      <c r="E31" s="4"/>
      <c r="F31" s="4"/>
      <c r="G31" s="39"/>
      <c r="H31" s="38"/>
      <c r="I31" s="38"/>
      <c r="J31" s="40"/>
    </row>
    <row r="32" spans="2:10" ht="15.75" thickBot="1">
      <c r="B32" s="165" t="s">
        <v>103</v>
      </c>
      <c r="C32" s="166"/>
      <c r="D32" s="166"/>
      <c r="E32" s="166"/>
      <c r="F32" s="166"/>
      <c r="G32" s="166"/>
      <c r="H32" s="166"/>
      <c r="I32" s="166"/>
      <c r="J32" s="167"/>
    </row>
    <row r="33" spans="2:10">
      <c r="B33" s="158" t="s">
        <v>57</v>
      </c>
      <c r="C33" s="160" t="s">
        <v>58</v>
      </c>
      <c r="D33" s="162" t="s">
        <v>59</v>
      </c>
      <c r="E33" s="163"/>
      <c r="F33" s="163"/>
      <c r="G33" s="163"/>
      <c r="H33" s="163"/>
      <c r="I33" s="164"/>
      <c r="J33" s="168" t="s">
        <v>70</v>
      </c>
    </row>
    <row r="34" spans="2:10" ht="15.75" thickBot="1">
      <c r="B34" s="159"/>
      <c r="C34" s="161"/>
      <c r="D34" s="32" t="s">
        <v>4</v>
      </c>
      <c r="E34" s="32" t="s">
        <v>5</v>
      </c>
      <c r="F34" s="32" t="s">
        <v>6</v>
      </c>
      <c r="G34" s="32" t="s">
        <v>7</v>
      </c>
      <c r="H34" s="32" t="s">
        <v>8</v>
      </c>
      <c r="I34" s="32" t="s">
        <v>9</v>
      </c>
      <c r="J34" s="169"/>
    </row>
    <row r="35" spans="2:10">
      <c r="B35" s="28" t="s">
        <v>16</v>
      </c>
      <c r="C35" s="17" t="s">
        <v>60</v>
      </c>
      <c r="D35" s="18"/>
      <c r="E35" s="18"/>
      <c r="F35" s="18"/>
      <c r="G35" s="18"/>
      <c r="H35" s="18"/>
      <c r="I35" s="18"/>
      <c r="J35" s="29">
        <v>1000</v>
      </c>
    </row>
    <row r="36" spans="2:10">
      <c r="B36" s="53" t="s">
        <v>13</v>
      </c>
      <c r="C36" s="11" t="s">
        <v>61</v>
      </c>
      <c r="D36" s="12">
        <v>-50</v>
      </c>
      <c r="E36" s="12">
        <v>0</v>
      </c>
      <c r="F36" s="12">
        <v>0</v>
      </c>
      <c r="G36" s="12">
        <v>80</v>
      </c>
      <c r="H36" s="12">
        <v>0</v>
      </c>
      <c r="I36" s="12">
        <v>0</v>
      </c>
      <c r="J36" s="12">
        <f>SUM(D36:I36)</f>
        <v>30</v>
      </c>
    </row>
    <row r="37" spans="2:10">
      <c r="B37" s="53" t="s">
        <v>26</v>
      </c>
      <c r="C37" s="13" t="s">
        <v>62</v>
      </c>
      <c r="D37" s="14">
        <v>50</v>
      </c>
      <c r="E37" s="14"/>
      <c r="F37" s="14"/>
      <c r="G37" s="14"/>
      <c r="H37" s="14"/>
      <c r="I37" s="14"/>
      <c r="J37" s="12">
        <f t="shared" ref="J37:J44" si="0">SUM(D37:I37)</f>
        <v>50</v>
      </c>
    </row>
    <row r="38" spans="2:10">
      <c r="B38" s="53" t="s">
        <v>29</v>
      </c>
      <c r="C38" s="13" t="s">
        <v>77</v>
      </c>
      <c r="D38" s="14"/>
      <c r="E38" s="14"/>
      <c r="F38" s="14"/>
      <c r="G38" s="14">
        <v>-80</v>
      </c>
      <c r="H38" s="14"/>
      <c r="I38" s="14"/>
      <c r="J38" s="12">
        <f t="shared" si="0"/>
        <v>-80</v>
      </c>
    </row>
    <row r="39" spans="2:10">
      <c r="B39" s="53" t="s">
        <v>14</v>
      </c>
      <c r="C39" s="13" t="s">
        <v>63</v>
      </c>
      <c r="D39" s="14"/>
      <c r="E39" s="14">
        <v>30</v>
      </c>
      <c r="F39" s="14">
        <v>-30</v>
      </c>
      <c r="G39" s="14"/>
      <c r="H39" s="14"/>
      <c r="I39" s="14"/>
      <c r="J39" s="12">
        <f t="shared" si="0"/>
        <v>0</v>
      </c>
    </row>
    <row r="40" spans="2:10">
      <c r="B40" s="53" t="s">
        <v>15</v>
      </c>
      <c r="C40" s="15" t="s">
        <v>64</v>
      </c>
      <c r="D40" s="14"/>
      <c r="E40" s="14">
        <v>-30</v>
      </c>
      <c r="F40" s="14"/>
      <c r="G40" s="14"/>
      <c r="H40" s="14"/>
      <c r="I40" s="14"/>
      <c r="J40" s="12">
        <f t="shared" si="0"/>
        <v>-30</v>
      </c>
    </row>
    <row r="41" spans="2:10">
      <c r="B41" s="53" t="s">
        <v>24</v>
      </c>
      <c r="C41" s="13" t="s">
        <v>65</v>
      </c>
      <c r="D41" s="14"/>
      <c r="E41" s="14"/>
      <c r="F41" s="14"/>
      <c r="G41" s="14"/>
      <c r="H41" s="14">
        <v>80</v>
      </c>
      <c r="I41" s="14"/>
      <c r="J41" s="12">
        <f t="shared" si="0"/>
        <v>80</v>
      </c>
    </row>
    <row r="42" spans="2:10">
      <c r="B42" s="53" t="s">
        <v>23</v>
      </c>
      <c r="C42" s="13" t="s">
        <v>76</v>
      </c>
      <c r="D42" s="14"/>
      <c r="E42" s="14"/>
      <c r="F42" s="14"/>
      <c r="G42" s="14"/>
      <c r="H42" s="14"/>
      <c r="I42" s="14">
        <v>-40</v>
      </c>
      <c r="J42" s="12">
        <f t="shared" si="0"/>
        <v>-40</v>
      </c>
    </row>
    <row r="43" spans="2:10">
      <c r="B43" s="30"/>
      <c r="C43" s="13" t="s">
        <v>71</v>
      </c>
      <c r="D43" s="170"/>
      <c r="E43" s="171"/>
      <c r="F43" s="171"/>
      <c r="G43" s="171"/>
      <c r="H43" s="171"/>
      <c r="I43" s="172"/>
      <c r="J43" s="12">
        <f>SUM(J37:J42)</f>
        <v>-20</v>
      </c>
    </row>
    <row r="44" spans="2:10">
      <c r="B44" s="53" t="s">
        <v>17</v>
      </c>
      <c r="C44" s="11" t="s">
        <v>42</v>
      </c>
      <c r="D44" s="12">
        <v>0</v>
      </c>
      <c r="E44" s="12">
        <v>0</v>
      </c>
      <c r="F44" s="12">
        <v>-30</v>
      </c>
      <c r="G44" s="12">
        <v>0</v>
      </c>
      <c r="H44" s="12">
        <v>80</v>
      </c>
      <c r="I44" s="12">
        <v>-40</v>
      </c>
      <c r="J44" s="12">
        <f t="shared" si="0"/>
        <v>10</v>
      </c>
    </row>
    <row r="45" spans="2:10">
      <c r="B45" s="31" t="s">
        <v>18</v>
      </c>
      <c r="C45" s="154" t="s">
        <v>66</v>
      </c>
      <c r="D45" s="155"/>
      <c r="E45" s="155"/>
      <c r="F45" s="155"/>
      <c r="G45" s="155"/>
      <c r="H45" s="155"/>
      <c r="I45" s="156"/>
      <c r="J45" s="12">
        <f>J35+J36+J43</f>
        <v>1010</v>
      </c>
    </row>
    <row r="46" spans="2:10" ht="10.5" customHeight="1">
      <c r="B46" s="4"/>
      <c r="C46" s="4"/>
      <c r="D46" s="4"/>
      <c r="E46" s="4"/>
      <c r="F46" s="4"/>
      <c r="G46" s="4"/>
      <c r="H46" s="4"/>
      <c r="I46" s="4"/>
      <c r="J46" s="4"/>
    </row>
    <row r="47" spans="2:10" ht="15.75" thickBot="1">
      <c r="B47" s="173" t="s">
        <v>91</v>
      </c>
      <c r="C47" s="174"/>
      <c r="D47" s="174"/>
      <c r="E47" s="174"/>
      <c r="F47" s="174"/>
      <c r="G47" s="174"/>
      <c r="H47" s="174"/>
      <c r="I47" s="174"/>
      <c r="J47" s="175"/>
    </row>
    <row r="48" spans="2:10">
      <c r="B48" s="180" t="s">
        <v>102</v>
      </c>
      <c r="C48" s="181"/>
      <c r="D48" s="66" t="s">
        <v>40</v>
      </c>
      <c r="E48" s="66" t="s">
        <v>33</v>
      </c>
      <c r="F48" s="67" t="s">
        <v>34</v>
      </c>
      <c r="G48" s="68" t="s">
        <v>1</v>
      </c>
      <c r="H48" s="69" t="s">
        <v>21</v>
      </c>
      <c r="I48" s="68" t="s">
        <v>90</v>
      </c>
      <c r="J48" s="70" t="s">
        <v>0</v>
      </c>
    </row>
    <row r="49" spans="2:12" ht="15" customHeight="1">
      <c r="B49" s="182" t="s">
        <v>99</v>
      </c>
      <c r="C49" s="183"/>
      <c r="D49" s="176">
        <v>10</v>
      </c>
      <c r="E49" s="176">
        <v>552</v>
      </c>
      <c r="F49" s="178">
        <v>461</v>
      </c>
      <c r="G49" s="62"/>
      <c r="H49" s="63" t="s">
        <v>30</v>
      </c>
      <c r="I49" s="62" t="s">
        <v>98</v>
      </c>
      <c r="J49" s="71" t="s">
        <v>30</v>
      </c>
    </row>
    <row r="50" spans="2:12" ht="15.75" thickBot="1">
      <c r="B50" s="184" t="s">
        <v>100</v>
      </c>
      <c r="C50" s="185"/>
      <c r="D50" s="177"/>
      <c r="E50" s="177"/>
      <c r="F50" s="179"/>
      <c r="G50" s="64"/>
      <c r="H50" s="65" t="s">
        <v>87</v>
      </c>
      <c r="I50" s="64" t="s">
        <v>88</v>
      </c>
      <c r="J50" s="72" t="s">
        <v>89</v>
      </c>
    </row>
    <row r="51" spans="2:12" ht="8.25" customHeight="1">
      <c r="B51" s="74"/>
      <c r="C51" s="74"/>
      <c r="D51" s="75"/>
      <c r="E51" s="75"/>
      <c r="F51" s="75"/>
      <c r="G51" s="76"/>
      <c r="H51" s="76"/>
      <c r="I51" s="76"/>
      <c r="J51" s="76"/>
    </row>
    <row r="52" spans="2:12" s="43" customFormat="1" ht="11.25">
      <c r="B52" s="73" t="s">
        <v>20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2:12">
      <c r="B53" s="153" t="s">
        <v>75</v>
      </c>
      <c r="C53" s="153"/>
      <c r="D53" s="4"/>
      <c r="E53" s="4"/>
      <c r="F53" s="4"/>
      <c r="G53" s="4"/>
      <c r="H53" s="4"/>
      <c r="I53" s="4"/>
      <c r="J53" s="4"/>
      <c r="K53" s="4"/>
      <c r="L53" s="4"/>
    </row>
    <row r="54" spans="2:1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</sheetData>
  <mergeCells count="65">
    <mergeCell ref="B48:C48"/>
    <mergeCell ref="B49:C49"/>
    <mergeCell ref="B50:C50"/>
    <mergeCell ref="B28:B29"/>
    <mergeCell ref="C28:C29"/>
    <mergeCell ref="D28:D29"/>
    <mergeCell ref="B53:C53"/>
    <mergeCell ref="C45:I45"/>
    <mergeCell ref="H30:I30"/>
    <mergeCell ref="B33:B34"/>
    <mergeCell ref="C33:C34"/>
    <mergeCell ref="D33:I33"/>
    <mergeCell ref="B32:J32"/>
    <mergeCell ref="J33:J34"/>
    <mergeCell ref="D43:I43"/>
    <mergeCell ref="B47:J47"/>
    <mergeCell ref="D49:D50"/>
    <mergeCell ref="E49:E50"/>
    <mergeCell ref="F49:F50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E28:E29"/>
    <mergeCell ref="F28:F29"/>
    <mergeCell ref="B8:J8"/>
    <mergeCell ref="B12:J12"/>
    <mergeCell ref="B15:F15"/>
    <mergeCell ref="G15:J15"/>
    <mergeCell ref="B16:B17"/>
    <mergeCell ref="C16:C17"/>
    <mergeCell ref="D16:D17"/>
    <mergeCell ref="E16:F16"/>
    <mergeCell ref="B18:B19"/>
    <mergeCell ref="C18:C19"/>
    <mergeCell ref="D18:D19"/>
    <mergeCell ref="E18:E19"/>
    <mergeCell ref="F18:F19"/>
    <mergeCell ref="B20:B21"/>
    <mergeCell ref="B14:J14"/>
    <mergeCell ref="B13:J13"/>
    <mergeCell ref="B11:J11"/>
    <mergeCell ref="B10:J10"/>
    <mergeCell ref="B9:J9"/>
    <mergeCell ref="B7:J7"/>
    <mergeCell ref="B1:J2"/>
    <mergeCell ref="B3:E3"/>
    <mergeCell ref="B4:J4"/>
    <mergeCell ref="B5:J5"/>
    <mergeCell ref="B6:J6"/>
  </mergeCells>
  <hyperlinks>
    <hyperlink ref="B52" r:id="rId1"/>
  </hyperlinks>
  <pageMargins left="0.70866141732283472" right="0.70866141732283472" top="0.78740157480314965" bottom="0.78740157480314965" header="0.31496062992125984" footer="0.31496062992125984"/>
  <pageSetup paperSize="9" scale="93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Pentální účetnictví</vt:lpstr>
      <vt:lpstr>Česky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DusekDoma</cp:lastModifiedBy>
  <cp:lastPrinted>2019-12-22T17:59:33Z</cp:lastPrinted>
  <dcterms:created xsi:type="dcterms:W3CDTF">2009-03-29T09:10:32Z</dcterms:created>
  <dcterms:modified xsi:type="dcterms:W3CDTF">2019-12-22T17:59:48Z</dcterms:modified>
</cp:coreProperties>
</file>